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THE Impact Rankings2026\Final submissions\SDG-1\1.3.4\"/>
    </mc:Choice>
  </mc:AlternateContent>
  <xr:revisionPtr revIDLastSave="0" documentId="13_ncr:1_{32A7131B-AC44-43B9-B82F-79593245C514}" xr6:coauthVersionLast="47" xr6:coauthVersionMax="47" xr10:uidLastSave="{00000000-0000-0000-0000-000000000000}"/>
  <bookViews>
    <workbookView xWindow="-120" yWindow="-120" windowWidth="20730" windowHeight="11160" xr2:uid="{7FA83F1D-CDC5-4F7D-90B4-160636FB5712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3" i="1" l="1"/>
  <c r="D5" i="1"/>
  <c r="C43" i="3"/>
  <c r="C18" i="2"/>
  <c r="C18" i="1"/>
  <c r="D4" i="1" s="1"/>
</calcChain>
</file>

<file path=xl/sharedStrings.xml><?xml version="1.0" encoding="utf-8"?>
<sst xmlns="http://schemas.openxmlformats.org/spreadsheetml/2006/main" count="166" uniqueCount="75">
  <si>
    <t>Number of Students Benefited</t>
  </si>
  <si>
    <t>Percentage</t>
  </si>
  <si>
    <t>FEE WAIVER MD PRE &amp; PARA</t>
  </si>
  <si>
    <t>RESEARCH FELLOWSHIP</t>
  </si>
  <si>
    <t>SPORTS</t>
  </si>
  <si>
    <t>LITERARY ACTIVITIES MC</t>
  </si>
  <si>
    <t>CULTURAL ACTIVITIES</t>
  </si>
  <si>
    <t>LITERARY ACTIVITIES DC</t>
  </si>
  <si>
    <t>JSS AHER RESEARCH FELLOWSHIP</t>
  </si>
  <si>
    <t>JSSAHER RESEARCH GRANTS</t>
  </si>
  <si>
    <t>TRAVEL GRANTS</t>
  </si>
  <si>
    <t>CONFERENCE GRANTS</t>
  </si>
  <si>
    <t>COMPREHENSIVE STUDENTS HEALTH CARE PLAN</t>
  </si>
  <si>
    <t>KARNATAKA EXAMINATIONS AUTHORITY, GOVERNMENT OF KARNATAKA- UG KEA FEE WAIVER</t>
  </si>
  <si>
    <t>KARNATAKA EXAMINATIONS AUTHORITY, GOVERNMENT OF KARNATAKA- PG KEA FEE WAIVER</t>
  </si>
  <si>
    <t>TOTAL</t>
  </si>
  <si>
    <t>Name of Scheme</t>
  </si>
  <si>
    <t>OIL AND NATURAL GAS CO-OPERATION</t>
  </si>
  <si>
    <t>COORG EDUCATION FUND</t>
  </si>
  <si>
    <t>SHREE KSHETRA DHARMASTHALA GRAMABRUDHI YOJANA B C TRUST (R), DHARMASTHALA</t>
  </si>
  <si>
    <t>SWAMI DAYANAND EDUCATION FOUNDATION</t>
  </si>
  <si>
    <t>TATA DEVELOPMENT &amp; EDUCATION TRUST</t>
  </si>
  <si>
    <t>IPA-RAMANABHAI PATEL SCHOLARSHIP</t>
  </si>
  <si>
    <t>TATA TRUSTS SCHOLARSHIP</t>
  </si>
  <si>
    <t>DHARMASTALA SCHOLARSHIP</t>
  </si>
  <si>
    <t>M S RAMAIAH CHARITIES TRUST</t>
  </si>
  <si>
    <t>TEA BOARD SCHOLARSHIP</t>
  </si>
  <si>
    <t>BAYER FELLOWSHIP PROGRAM-MEDHA</t>
  </si>
  <si>
    <t>VIDYASIRI</t>
  </si>
  <si>
    <t>VIDYASIRI-FOOD AND ACCOMADATION</t>
  </si>
  <si>
    <t>TATA TRUST MEDICAL AND HEALTHCARE SCHOLARSHIP</t>
  </si>
  <si>
    <t>Total</t>
  </si>
  <si>
    <t>INDIAN ACADEMY OF SCIENCES, SUMMER RESEARCH FELLOWSHIP</t>
  </si>
  <si>
    <t>SSP (STATE SCHOLARSHIP PORTAL) SCHOLARSHIP, GOVT. OF KARNATAKA</t>
  </si>
  <si>
    <t>NATIONAL SCHOLARSHIP PORTAL (NSP)</t>
  </si>
  <si>
    <t>PM SCHOLARSHIP MC</t>
  </si>
  <si>
    <t>STATE SCHOLARSHIP PORTAL (SSP)</t>
  </si>
  <si>
    <t>MINORITY-MUSLIM STATE SCHOLARSHIP</t>
  </si>
  <si>
    <t>GENERAL PG INDIRA GANDHI SCHOLARSHIP FOR SINGLE GIRL CHILD</t>
  </si>
  <si>
    <t>HINDU-OBC PM'S SCHOLARSHIP (EX ARMY)</t>
  </si>
  <si>
    <t>HINDU- OBC III B</t>
  </si>
  <si>
    <t>HINDU- OBC II A</t>
  </si>
  <si>
    <t>HINDU- OBC III A</t>
  </si>
  <si>
    <t>ABBHI DAAN PUNYA SCHOLARSHIP</t>
  </si>
  <si>
    <t>OTHER SCHOLARSHIPS MAHA DBT MAHARASTRA</t>
  </si>
  <si>
    <t>RAILWAY SCHOLARSHIP WEST BENGAL</t>
  </si>
  <si>
    <t>RAILWAY SCHOLARSHIP KARNATAKA</t>
  </si>
  <si>
    <t>CENTRAL TIBETAN SCHOLARSHIP</t>
  </si>
  <si>
    <t>S R JINDAL SCHOLARSHIP</t>
  </si>
  <si>
    <t>MIZORAM ST/ SCHOLARSHIP</t>
  </si>
  <si>
    <t>TEACHERS SCHOLARSHIP KARNATAKA</t>
  </si>
  <si>
    <t>PM'S SCHOLARSHIP (EX ARMY)</t>
  </si>
  <si>
    <t>ICMR, SRF. NEW DELHI</t>
  </si>
  <si>
    <t>ICMR, JRF. NEW DELHI</t>
  </si>
  <si>
    <t>SRF-AICTE-NDF, NEW DELHI</t>
  </si>
  <si>
    <t>JSSAHER, MYSORE</t>
  </si>
  <si>
    <t>DST- INSPIRE</t>
  </si>
  <si>
    <t>UGC- SAVITRIBAI JYOTIRAO PHULE SINGLE GIRL CHILD FELLOWSHIP</t>
  </si>
  <si>
    <t>ICMR-WOMEN SCIENTIST</t>
  </si>
  <si>
    <t>OBC SCHOLARSHIP, E PASS FROM BACKWARD CLASS WELFARE DEPT. GOVT. OF KARNATAKA</t>
  </si>
  <si>
    <t>SC/ST SCHOLARSHIP, SOCIAL WELFARE DEPT. GOVT. OF KARNATAKA</t>
  </si>
  <si>
    <t>NATIONAL SCHOLARSHIP PORTAL (NSP) &amp; STATE SCHOLARSHIP PORTAL (SSP)</t>
  </si>
  <si>
    <t>E-VIDYA BHARATHI &amp; AAROGYA BHARATHI SCHEME</t>
  </si>
  <si>
    <t>PM FELLOWSHIP CPM</t>
  </si>
  <si>
    <t>PM FELLOWSHIP CPO</t>
  </si>
  <si>
    <t>ICMR</t>
  </si>
  <si>
    <t>DBT</t>
  </si>
  <si>
    <t>DBT RAMALINGASWAMY</t>
  </si>
  <si>
    <t>INDIAN COUNCIL OF MEDICAL RESEARCH SHORT TERM STUDENTSHIP (STS)</t>
  </si>
  <si>
    <t xml:space="preserve">Number of students benefited for the scholarships by the Institution. </t>
  </si>
  <si>
    <t xml:space="preserve">Number of students benefited for the scholarships by the Govt. Schemes </t>
  </si>
  <si>
    <t>Sl. No.</t>
  </si>
  <si>
    <t>Number of students benefited for the scholarships by the Non-Govt. agency</t>
  </si>
  <si>
    <t>FEE WAIVER</t>
  </si>
  <si>
    <t>2024-25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</si>
</sst>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/>
    <xf numFmtId="10" fontId="0" fillId="0" borderId="1" xfId="1" applyNumberFormat="1" applyFont="1" applyBorder="1" applyAlignment="1">
      <alignment horizontal="center" vertical="center" wrapText="1"/>
    </xf>
    <xf numFmtId="10" fontId="1" fillId="0" borderId="0" xfId="0" applyNumberFormat="1" applyFont="1"/>
    <xf numFmtId="10" fontId="8" fillId="0" borderId="1" xfId="0" applyNumberFormat="1" applyFont="1" applyBorder="1" applyAlignment="1">
      <alignment horizontal="center" vertical="center" wrapText="1"/>
    </xf>
    <xf numFmtId="10" fontId="8" fillId="0" borderId="0" xfId="0" applyNumberFormat="1" applyFont="1"/>
    <xf numFmtId="0" fontId="0" fillId="0" borderId="1" xfId="0" applyBorder="1" applyAlignment="1">
      <alignment vertical="center" wrapText="1"/>
    </xf>
    <xf numFmtId="10" fontId="1" fillId="0" borderId="1" xfId="0" applyNumberFormat="1" applyFont="1" applyBorder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Number of students benefited for the scholarships by the Institution.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Sheet1!$C$21</c:f>
              <c:strCache>
                <c:ptCount val="1"/>
                <c:pt idx="0">
                  <c:v>Percentage</c:v>
                </c:pt>
              </c:strCache>
            </c:strRef>
          </c:tx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7AF-40C6-851B-F2CDAFF8D77F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7AF-40C6-851B-F2CDAFF8D77F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7AF-40C6-851B-F2CDAFF8D77F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7AF-40C6-851B-F2CDAFF8D77F}"/>
              </c:ext>
            </c:extLst>
          </c:dPt>
          <c:dPt>
            <c:idx val="4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7AF-40C6-851B-F2CDAFF8D77F}"/>
              </c:ext>
            </c:extLst>
          </c:dPt>
          <c:dPt>
            <c:idx val="5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7AF-40C6-851B-F2CDAFF8D77F}"/>
              </c:ext>
            </c:extLst>
          </c:dPt>
          <c:dPt>
            <c:idx val="6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7AF-40C6-851B-F2CDAFF8D77F}"/>
              </c:ext>
            </c:extLst>
          </c:dPt>
          <c:dPt>
            <c:idx val="7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7AF-40C6-851B-F2CDAFF8D77F}"/>
              </c:ext>
            </c:extLst>
          </c:dPt>
          <c:dPt>
            <c:idx val="8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27AF-40C6-851B-F2CDAFF8D77F}"/>
              </c:ext>
            </c:extLst>
          </c:dPt>
          <c:dPt>
            <c:idx val="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27AF-40C6-851B-F2CDAFF8D77F}"/>
              </c:ext>
            </c:extLst>
          </c:dPt>
          <c:dPt>
            <c:idx val="10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27AF-40C6-851B-F2CDAFF8D77F}"/>
              </c:ext>
            </c:extLst>
          </c:dPt>
          <c:dPt>
            <c:idx val="11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27AF-40C6-851B-F2CDAFF8D77F}"/>
              </c:ext>
            </c:extLst>
          </c:dPt>
          <c:dPt>
            <c:idx val="1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27AF-40C6-851B-F2CDAFF8D77F}"/>
              </c:ext>
            </c:extLst>
          </c:dPt>
          <c:dPt>
            <c:idx val="13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27AF-40C6-851B-F2CDAFF8D77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Sheet1!$B$22:$B$35</c:f>
              <c:strCache>
                <c:ptCount val="14"/>
                <c:pt idx="0">
                  <c:v>FEE WAIVER MD PRE &amp; PARA</c:v>
                </c:pt>
                <c:pt idx="1">
                  <c:v>RESEARCH FELLOWSHIP</c:v>
                </c:pt>
                <c:pt idx="2">
                  <c:v>FEE WAIVER</c:v>
                </c:pt>
                <c:pt idx="3">
                  <c:v>SPORTS</c:v>
                </c:pt>
                <c:pt idx="4">
                  <c:v>LITERARY ACTIVITIES MC</c:v>
                </c:pt>
                <c:pt idx="5">
                  <c:v>CULTURAL ACTIVITIES</c:v>
                </c:pt>
                <c:pt idx="6">
                  <c:v>LITERARY ACTIVITIES DC</c:v>
                </c:pt>
                <c:pt idx="7">
                  <c:v>JSS AHER RESEARCH FELLOWSHIP</c:v>
                </c:pt>
                <c:pt idx="8">
                  <c:v>JSSAHER RESEARCH GRANTS</c:v>
                </c:pt>
                <c:pt idx="9">
                  <c:v>TRAVEL GRANTS</c:v>
                </c:pt>
                <c:pt idx="10">
                  <c:v>CONFERENCE GRANTS</c:v>
                </c:pt>
                <c:pt idx="11">
                  <c:v>COMPREHENSIVE STUDENTS HEALTH CARE PLAN</c:v>
                </c:pt>
                <c:pt idx="12">
                  <c:v>KARNATAKA EXAMINATIONS AUTHORITY, GOVERNMENT OF KARNATAKA- UG KEA FEE WAIVER</c:v>
                </c:pt>
                <c:pt idx="13">
                  <c:v>KARNATAKA EXAMINATIONS AUTHORITY, GOVERNMENT OF KARNATAKA- PG KEA FEE WAIVER</c:v>
                </c:pt>
              </c:strCache>
            </c:strRef>
          </c:cat>
          <c:val>
            <c:numRef>
              <c:f>Sheet1!$C$22:$C$35</c:f>
              <c:numCache>
                <c:formatCode>0.00%</c:formatCode>
                <c:ptCount val="14"/>
                <c:pt idx="0">
                  <c:v>0.1961</c:v>
                </c:pt>
                <c:pt idx="1">
                  <c:v>6.5376569037656901E-2</c:v>
                </c:pt>
                <c:pt idx="2">
                  <c:v>6.8000000000000005E-2</c:v>
                </c:pt>
                <c:pt idx="3">
                  <c:v>9.4E-2</c:v>
                </c:pt>
                <c:pt idx="4">
                  <c:v>3.3E-3</c:v>
                </c:pt>
                <c:pt idx="5">
                  <c:v>7.51E-2</c:v>
                </c:pt>
                <c:pt idx="6">
                  <c:v>1.01E-2</c:v>
                </c:pt>
                <c:pt idx="7">
                  <c:v>3.0499999999999999E-2</c:v>
                </c:pt>
                <c:pt idx="8">
                  <c:v>2.75E-2</c:v>
                </c:pt>
                <c:pt idx="9">
                  <c:v>0.08</c:v>
                </c:pt>
                <c:pt idx="10">
                  <c:v>4.5999999999999999E-2</c:v>
                </c:pt>
                <c:pt idx="11">
                  <c:v>0.55000000000000004</c:v>
                </c:pt>
                <c:pt idx="12">
                  <c:v>7.7999999999999996E-3</c:v>
                </c:pt>
                <c:pt idx="13">
                  <c:v>3.0000000000000001E-3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18-4037-A38A-1F2DAEF5DB6D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1905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 b="0" cap="none" spc="0">
          <a:ln w="0"/>
          <a:solidFill>
            <a:schemeClr val="tx1"/>
          </a:solidFill>
          <a:effectLst>
            <a:outerShdw blurRad="38100" dist="19050" dir="2700000" algn="tl" rotWithShape="0">
              <a:schemeClr val="dk1">
                <a:alpha val="40000"/>
              </a:schemeClr>
            </a:outerShdw>
          </a:effectLst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Number of students benefited for the scholarships by the Non-Govt. agency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Sheet2!$C$21</c:f>
              <c:strCache>
                <c:ptCount val="1"/>
                <c:pt idx="0">
                  <c:v>Percentage</c:v>
                </c:pt>
              </c:strCache>
            </c:strRef>
          </c:tx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800-4783-9B5F-2FC151A9A5E2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800-4783-9B5F-2FC151A9A5E2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800-4783-9B5F-2FC151A9A5E2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800-4783-9B5F-2FC151A9A5E2}"/>
              </c:ext>
            </c:extLst>
          </c:dPt>
          <c:dPt>
            <c:idx val="4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800-4783-9B5F-2FC151A9A5E2}"/>
              </c:ext>
            </c:extLst>
          </c:dPt>
          <c:dPt>
            <c:idx val="5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800-4783-9B5F-2FC151A9A5E2}"/>
              </c:ext>
            </c:extLst>
          </c:dPt>
          <c:dPt>
            <c:idx val="6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800-4783-9B5F-2FC151A9A5E2}"/>
              </c:ext>
            </c:extLst>
          </c:dPt>
          <c:dPt>
            <c:idx val="7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800-4783-9B5F-2FC151A9A5E2}"/>
              </c:ext>
            </c:extLst>
          </c:dPt>
          <c:dPt>
            <c:idx val="8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2800-4783-9B5F-2FC151A9A5E2}"/>
              </c:ext>
            </c:extLst>
          </c:dPt>
          <c:dPt>
            <c:idx val="9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2800-4783-9B5F-2FC151A9A5E2}"/>
              </c:ext>
            </c:extLst>
          </c:dPt>
          <c:dPt>
            <c:idx val="10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2800-4783-9B5F-2FC151A9A5E2}"/>
              </c:ext>
            </c:extLst>
          </c:dPt>
          <c:dPt>
            <c:idx val="1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2800-4783-9B5F-2FC151A9A5E2}"/>
              </c:ext>
            </c:extLst>
          </c:dPt>
          <c:dPt>
            <c:idx val="1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2800-4783-9B5F-2FC151A9A5E2}"/>
              </c:ext>
            </c:extLst>
          </c:dPt>
          <c:dPt>
            <c:idx val="13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2800-4783-9B5F-2FC151A9A5E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Sheet2!$B$22:$B$35</c:f>
              <c:strCache>
                <c:ptCount val="14"/>
                <c:pt idx="0">
                  <c:v>OIL AND NATURAL GAS CO-OPERATION</c:v>
                </c:pt>
                <c:pt idx="1">
                  <c:v>COORG EDUCATION FUND</c:v>
                </c:pt>
                <c:pt idx="2">
                  <c:v>SHREE KSHETRA DHARMASTHALA GRAMABRUDHI YOJANA B C TRUST (R), DHARMASTHALA</c:v>
                </c:pt>
                <c:pt idx="3">
                  <c:v>SWAMI DAYANAND EDUCATION FOUNDATION</c:v>
                </c:pt>
                <c:pt idx="4">
                  <c:v>TATA DEVELOPMENT &amp; EDUCATION TRUST</c:v>
                </c:pt>
                <c:pt idx="5">
                  <c:v>IPA-RAMANABHAI PATEL SCHOLARSHIP</c:v>
                </c:pt>
                <c:pt idx="6">
                  <c:v>TATA TRUSTS SCHOLARSHIP</c:v>
                </c:pt>
                <c:pt idx="7">
                  <c:v>DHARMASTALA SCHOLARSHIP</c:v>
                </c:pt>
                <c:pt idx="8">
                  <c:v>M S RAMAIAH CHARITIES TRUST</c:v>
                </c:pt>
                <c:pt idx="9">
                  <c:v>TEA BOARD SCHOLARSHIP</c:v>
                </c:pt>
                <c:pt idx="10">
                  <c:v>BAYER FELLOWSHIP PROGRAM-MEDHA</c:v>
                </c:pt>
                <c:pt idx="11">
                  <c:v>VIDYASIRI</c:v>
                </c:pt>
                <c:pt idx="12">
                  <c:v>VIDYASIRI-FOOD AND ACCOMADATION</c:v>
                </c:pt>
                <c:pt idx="13">
                  <c:v>TATA TRUST MEDICAL AND HEALTHCARE SCHOLARSHIP</c:v>
                </c:pt>
              </c:strCache>
            </c:strRef>
          </c:cat>
          <c:val>
            <c:numRef>
              <c:f>Sheet2!$C$22:$C$35</c:f>
              <c:numCache>
                <c:formatCode>0.00%</c:formatCode>
                <c:ptCount val="14"/>
                <c:pt idx="0">
                  <c:v>8.8999999999999999E-3</c:v>
                </c:pt>
                <c:pt idx="1">
                  <c:v>5.8999999999999999E-3</c:v>
                </c:pt>
                <c:pt idx="2">
                  <c:v>5.8999999999999999E-3</c:v>
                </c:pt>
                <c:pt idx="3">
                  <c:v>2.8999999999999998E-3</c:v>
                </c:pt>
                <c:pt idx="4">
                  <c:v>3.5700000000000003E-2</c:v>
                </c:pt>
                <c:pt idx="5">
                  <c:v>1.4800000000000001E-2</c:v>
                </c:pt>
                <c:pt idx="6">
                  <c:v>0.34200000000000003</c:v>
                </c:pt>
                <c:pt idx="7">
                  <c:v>1.78E-2</c:v>
                </c:pt>
                <c:pt idx="8">
                  <c:v>5.8999999999999999E-3</c:v>
                </c:pt>
                <c:pt idx="9">
                  <c:v>8.8999999999999999E-3</c:v>
                </c:pt>
                <c:pt idx="10">
                  <c:v>8.8999999999999999E-3</c:v>
                </c:pt>
                <c:pt idx="11">
                  <c:v>5.8999999999999999E-3</c:v>
                </c:pt>
                <c:pt idx="12">
                  <c:v>1.1900000000000001E-2</c:v>
                </c:pt>
                <c:pt idx="13">
                  <c:v>0.52300000000000002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36-43AF-A708-9BA0D66B1C29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1905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 b="0" cap="none" spc="0">
          <a:ln w="0"/>
          <a:solidFill>
            <a:schemeClr val="tx1"/>
          </a:solidFill>
          <a:effectLst>
            <a:outerShdw blurRad="38100" dist="19050" dir="2700000" algn="tl" rotWithShape="0">
              <a:schemeClr val="dk1">
                <a:alpha val="40000"/>
              </a:schemeClr>
            </a:outerShdw>
          </a:effectLst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Number of students benefited for the scholarships by the Govt. Schemes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Sheet3!$C$46</c:f>
              <c:strCache>
                <c:ptCount val="1"/>
                <c:pt idx="0">
                  <c:v>Percentage</c:v>
                </c:pt>
              </c:strCache>
            </c:strRef>
          </c:tx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65B-49A4-8AA4-10B652D2D407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65B-49A4-8AA4-10B652D2D407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65B-49A4-8AA4-10B652D2D407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65B-49A4-8AA4-10B652D2D407}"/>
              </c:ext>
            </c:extLst>
          </c:dPt>
          <c:dPt>
            <c:idx val="4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365B-49A4-8AA4-10B652D2D407}"/>
              </c:ext>
            </c:extLst>
          </c:dPt>
          <c:dPt>
            <c:idx val="5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365B-49A4-8AA4-10B652D2D407}"/>
              </c:ext>
            </c:extLst>
          </c:dPt>
          <c:dPt>
            <c:idx val="6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365B-49A4-8AA4-10B652D2D407}"/>
              </c:ext>
            </c:extLst>
          </c:dPt>
          <c:dPt>
            <c:idx val="7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365B-49A4-8AA4-10B652D2D407}"/>
              </c:ext>
            </c:extLst>
          </c:dPt>
          <c:dPt>
            <c:idx val="8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365B-49A4-8AA4-10B652D2D407}"/>
              </c:ext>
            </c:extLst>
          </c:dPt>
          <c:dPt>
            <c:idx val="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365B-49A4-8AA4-10B652D2D407}"/>
              </c:ext>
            </c:extLst>
          </c:dPt>
          <c:dPt>
            <c:idx val="10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365B-49A4-8AA4-10B652D2D407}"/>
              </c:ext>
            </c:extLst>
          </c:dPt>
          <c:dPt>
            <c:idx val="11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365B-49A4-8AA4-10B652D2D407}"/>
              </c:ext>
            </c:extLst>
          </c:dPt>
          <c:dPt>
            <c:idx val="1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365B-49A4-8AA4-10B652D2D407}"/>
              </c:ext>
            </c:extLst>
          </c:dPt>
          <c:dPt>
            <c:idx val="13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365B-49A4-8AA4-10B652D2D407}"/>
              </c:ext>
            </c:extLst>
          </c:dPt>
          <c:dPt>
            <c:idx val="1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365B-49A4-8AA4-10B652D2D407}"/>
              </c:ext>
            </c:extLst>
          </c:dPt>
          <c:dPt>
            <c:idx val="15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365B-49A4-8AA4-10B652D2D407}"/>
              </c:ext>
            </c:extLst>
          </c:dPt>
          <c:dPt>
            <c:idx val="16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365B-49A4-8AA4-10B652D2D407}"/>
              </c:ext>
            </c:extLst>
          </c:dPt>
          <c:dPt>
            <c:idx val="17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365B-49A4-8AA4-10B652D2D407}"/>
              </c:ext>
            </c:extLst>
          </c:dPt>
          <c:dPt>
            <c:idx val="18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365B-49A4-8AA4-10B652D2D407}"/>
              </c:ext>
            </c:extLst>
          </c:dPt>
          <c:dPt>
            <c:idx val="1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365B-49A4-8AA4-10B652D2D407}"/>
              </c:ext>
            </c:extLst>
          </c:dPt>
          <c:dPt>
            <c:idx val="20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365B-49A4-8AA4-10B652D2D407}"/>
              </c:ext>
            </c:extLst>
          </c:dPt>
          <c:dPt>
            <c:idx val="21"/>
            <c:bubble3D val="0"/>
            <c:spPr>
              <a:solidFill>
                <a:schemeClr val="accent2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365B-49A4-8AA4-10B652D2D407}"/>
              </c:ext>
            </c:extLst>
          </c:dPt>
          <c:dPt>
            <c:idx val="22"/>
            <c:bubble3D val="0"/>
            <c:spPr>
              <a:solidFill>
                <a:schemeClr val="accent4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365B-49A4-8AA4-10B652D2D407}"/>
              </c:ext>
            </c:extLst>
          </c:dPt>
          <c:dPt>
            <c:idx val="23"/>
            <c:bubble3D val="0"/>
            <c:spPr>
              <a:solidFill>
                <a:schemeClr val="accent6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365B-49A4-8AA4-10B652D2D407}"/>
              </c:ext>
            </c:extLst>
          </c:dPt>
          <c:dPt>
            <c:idx val="24"/>
            <c:bubble3D val="0"/>
            <c:spPr>
              <a:solidFill>
                <a:schemeClr val="accent2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365B-49A4-8AA4-10B652D2D407}"/>
              </c:ext>
            </c:extLst>
          </c:dPt>
          <c:dPt>
            <c:idx val="25"/>
            <c:bubble3D val="0"/>
            <c:spPr>
              <a:solidFill>
                <a:schemeClr val="accent4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365B-49A4-8AA4-10B652D2D407}"/>
              </c:ext>
            </c:extLst>
          </c:dPt>
          <c:dPt>
            <c:idx val="26"/>
            <c:bubble3D val="0"/>
            <c:spPr>
              <a:solidFill>
                <a:schemeClr val="accent6">
                  <a:lumMod val="50000"/>
                  <a:lumOff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365B-49A4-8AA4-10B652D2D407}"/>
              </c:ext>
            </c:extLst>
          </c:dPt>
          <c:dPt>
            <c:idx val="27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365B-49A4-8AA4-10B652D2D407}"/>
              </c:ext>
            </c:extLst>
          </c:dPt>
          <c:dPt>
            <c:idx val="28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365B-49A4-8AA4-10B652D2D407}"/>
              </c:ext>
            </c:extLst>
          </c:dPt>
          <c:dPt>
            <c:idx val="29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365B-49A4-8AA4-10B652D2D407}"/>
              </c:ext>
            </c:extLst>
          </c:dPt>
          <c:dPt>
            <c:idx val="30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365B-49A4-8AA4-10B652D2D407}"/>
              </c:ext>
            </c:extLst>
          </c:dPt>
          <c:dPt>
            <c:idx val="31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365B-49A4-8AA4-10B652D2D407}"/>
              </c:ext>
            </c:extLst>
          </c:dPt>
          <c:dPt>
            <c:idx val="32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365B-49A4-8AA4-10B652D2D407}"/>
              </c:ext>
            </c:extLst>
          </c:dPt>
          <c:dPt>
            <c:idx val="3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365B-49A4-8AA4-10B652D2D407}"/>
              </c:ext>
            </c:extLst>
          </c:dPt>
          <c:dPt>
            <c:idx val="34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365B-49A4-8AA4-10B652D2D407}"/>
              </c:ext>
            </c:extLst>
          </c:dPt>
          <c:dPt>
            <c:idx val="35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365B-49A4-8AA4-10B652D2D407}"/>
              </c:ext>
            </c:extLst>
          </c:dPt>
          <c:dPt>
            <c:idx val="36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365B-49A4-8AA4-10B652D2D407}"/>
              </c:ext>
            </c:extLst>
          </c:dPt>
          <c:dPt>
            <c:idx val="37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365B-49A4-8AA4-10B652D2D407}"/>
              </c:ext>
            </c:extLst>
          </c:dPt>
          <c:dPt>
            <c:idx val="38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365B-49A4-8AA4-10B652D2D40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Sheet3!$B$47:$B$85</c:f>
              <c:strCache>
                <c:ptCount val="39"/>
                <c:pt idx="0">
                  <c:v>INDIAN ACADEMY OF SCIENCES, SUMMER RESEARCH FELLOWSHIP</c:v>
                </c:pt>
                <c:pt idx="1">
                  <c:v>SSP (STATE SCHOLARSHIP PORTAL) SCHOLARSHIP, GOVT. OF KARNATAKA</c:v>
                </c:pt>
                <c:pt idx="2">
                  <c:v>NATIONAL SCHOLARSHIP PORTAL (NSP)</c:v>
                </c:pt>
                <c:pt idx="3">
                  <c:v>PM SCHOLARSHIP MC</c:v>
                </c:pt>
                <c:pt idx="4">
                  <c:v>STATE SCHOLARSHIP PORTAL (SSP)</c:v>
                </c:pt>
                <c:pt idx="5">
                  <c:v>MINORITY-MUSLIM STATE SCHOLARSHIP</c:v>
                </c:pt>
                <c:pt idx="6">
                  <c:v>GENERAL PG INDIRA GANDHI SCHOLARSHIP FOR SINGLE GIRL CHILD</c:v>
                </c:pt>
                <c:pt idx="7">
                  <c:v>HINDU-OBC PM'S SCHOLARSHIP (EX ARMY)</c:v>
                </c:pt>
                <c:pt idx="8">
                  <c:v>HINDU- OBC III B</c:v>
                </c:pt>
                <c:pt idx="9">
                  <c:v>HINDU- OBC II A</c:v>
                </c:pt>
                <c:pt idx="10">
                  <c:v>HINDU- OBC III A</c:v>
                </c:pt>
                <c:pt idx="11">
                  <c:v>MINORITY-MUSLIM STATE SCHOLARSHIP</c:v>
                </c:pt>
                <c:pt idx="12">
                  <c:v>ABBHI DAAN PUNYA SCHOLARSHIP</c:v>
                </c:pt>
                <c:pt idx="13">
                  <c:v>OTHER SCHOLARSHIPS MAHA DBT MAHARASTRA</c:v>
                </c:pt>
                <c:pt idx="14">
                  <c:v>RAILWAY SCHOLARSHIP WEST BENGAL</c:v>
                </c:pt>
                <c:pt idx="15">
                  <c:v>RAILWAY SCHOLARSHIP KARNATAKA</c:v>
                </c:pt>
                <c:pt idx="16">
                  <c:v>CENTRAL TIBETAN SCHOLARSHIP</c:v>
                </c:pt>
                <c:pt idx="17">
                  <c:v>S R JINDAL SCHOLARSHIP</c:v>
                </c:pt>
                <c:pt idx="18">
                  <c:v>MIZORAM ST/ SCHOLARSHIP</c:v>
                </c:pt>
                <c:pt idx="19">
                  <c:v>TEACHERS SCHOLARSHIP KARNATAKA</c:v>
                </c:pt>
                <c:pt idx="20">
                  <c:v>PM'S SCHOLARSHIP (EX ARMY)</c:v>
                </c:pt>
                <c:pt idx="21">
                  <c:v>ICMR, SRF. NEW DELHI</c:v>
                </c:pt>
                <c:pt idx="22">
                  <c:v>ICMR, JRF. NEW DELHI</c:v>
                </c:pt>
                <c:pt idx="23">
                  <c:v>SRF-AICTE-NDF, NEW DELHI</c:v>
                </c:pt>
                <c:pt idx="24">
                  <c:v>JSSAHER, MYSORE</c:v>
                </c:pt>
                <c:pt idx="25">
                  <c:v>DST- INSPIRE</c:v>
                </c:pt>
                <c:pt idx="26">
                  <c:v>UGC- SAVITRIBAI JYOTIRAO PHULE SINGLE GIRL CHILD FELLOWSHIP</c:v>
                </c:pt>
                <c:pt idx="27">
                  <c:v>ICMR-WOMEN SCIENTIST</c:v>
                </c:pt>
                <c:pt idx="28">
                  <c:v>OBC SCHOLARSHIP, E PASS FROM BACKWARD CLASS WELFARE DEPT. GOVT. OF KARNATAKA</c:v>
                </c:pt>
                <c:pt idx="29">
                  <c:v>SC/ST SCHOLARSHIP, SOCIAL WELFARE DEPT. GOVT. OF KARNATAKA</c:v>
                </c:pt>
                <c:pt idx="30">
                  <c:v>NATIONAL SCHOLARSHIP PORTAL (NSP)</c:v>
                </c:pt>
                <c:pt idx="31">
                  <c:v>NATIONAL SCHOLARSHIP PORTAL (NSP) &amp; STATE SCHOLARSHIP PORTAL (SSP)</c:v>
                </c:pt>
                <c:pt idx="32">
                  <c:v>E-VIDYA BHARATHI &amp; AAROGYA BHARATHI SCHEME</c:v>
                </c:pt>
                <c:pt idx="33">
                  <c:v>PM FELLOWSHIP CPM</c:v>
                </c:pt>
                <c:pt idx="34">
                  <c:v>PM FELLOWSHIP CPO</c:v>
                </c:pt>
                <c:pt idx="35">
                  <c:v>ICMR</c:v>
                </c:pt>
                <c:pt idx="36">
                  <c:v>DBT</c:v>
                </c:pt>
                <c:pt idx="37">
                  <c:v>DBT RAMALINGASWAMY</c:v>
                </c:pt>
                <c:pt idx="38">
                  <c:v>INDIAN COUNCIL OF MEDICAL RESEARCH SHORT TERM STUDENTSHIP (STS)</c:v>
                </c:pt>
              </c:strCache>
            </c:strRef>
          </c:cat>
          <c:val>
            <c:numRef>
              <c:f>Sheet3!$C$47:$C$85</c:f>
              <c:numCache>
                <c:formatCode>0.00%</c:formatCode>
                <c:ptCount val="39"/>
                <c:pt idx="0">
                  <c:v>1.6000000000000001E-3</c:v>
                </c:pt>
                <c:pt idx="1">
                  <c:v>7.4000000000000003E-3</c:v>
                </c:pt>
                <c:pt idx="2">
                  <c:v>2.3999999999999998E-3</c:v>
                </c:pt>
                <c:pt idx="3">
                  <c:v>1.6000000000000001E-3</c:v>
                </c:pt>
                <c:pt idx="4">
                  <c:v>1.4E-2</c:v>
                </c:pt>
                <c:pt idx="5">
                  <c:v>2.3999999999999998E-3</c:v>
                </c:pt>
                <c:pt idx="6">
                  <c:v>1.6000000000000001E-3</c:v>
                </c:pt>
                <c:pt idx="7">
                  <c:v>8.0000000000000004E-4</c:v>
                </c:pt>
                <c:pt idx="8">
                  <c:v>1.23E-2</c:v>
                </c:pt>
                <c:pt idx="9">
                  <c:v>3.3E-3</c:v>
                </c:pt>
                <c:pt idx="10">
                  <c:v>4.1000000000000003E-3</c:v>
                </c:pt>
                <c:pt idx="11">
                  <c:v>1.6000000000000001E-3</c:v>
                </c:pt>
                <c:pt idx="12">
                  <c:v>8.9999999999999993E-3</c:v>
                </c:pt>
                <c:pt idx="13">
                  <c:v>1.6000000000000001E-3</c:v>
                </c:pt>
                <c:pt idx="14">
                  <c:v>8.0000000000000004E-4</c:v>
                </c:pt>
                <c:pt idx="15">
                  <c:v>8.0000000000000004E-4</c:v>
                </c:pt>
                <c:pt idx="16">
                  <c:v>8.0000000000000004E-4</c:v>
                </c:pt>
                <c:pt idx="17">
                  <c:v>2.3999999999999998E-3</c:v>
                </c:pt>
                <c:pt idx="18">
                  <c:v>1.6000000000000001E-3</c:v>
                </c:pt>
                <c:pt idx="19">
                  <c:v>4.8999999999999998E-3</c:v>
                </c:pt>
                <c:pt idx="20">
                  <c:v>1.6000000000000001E-3</c:v>
                </c:pt>
                <c:pt idx="21">
                  <c:v>4.8999999999999998E-3</c:v>
                </c:pt>
                <c:pt idx="22">
                  <c:v>1.6000000000000001E-3</c:v>
                </c:pt>
                <c:pt idx="23">
                  <c:v>1.6000000000000001E-3</c:v>
                </c:pt>
                <c:pt idx="24">
                  <c:v>4.8999999999999998E-3</c:v>
                </c:pt>
                <c:pt idx="25">
                  <c:v>2.3999999999999998E-3</c:v>
                </c:pt>
                <c:pt idx="26">
                  <c:v>3.3E-3</c:v>
                </c:pt>
                <c:pt idx="27">
                  <c:v>1.6000000000000001E-3</c:v>
                </c:pt>
                <c:pt idx="28">
                  <c:v>0.19900000000000001</c:v>
                </c:pt>
                <c:pt idx="29">
                  <c:v>6.1899999999999997E-2</c:v>
                </c:pt>
                <c:pt idx="30">
                  <c:v>8.9099999999999999E-2</c:v>
                </c:pt>
                <c:pt idx="31">
                  <c:v>3.3000000000000002E-2</c:v>
                </c:pt>
                <c:pt idx="32">
                  <c:v>0.47299999999999998</c:v>
                </c:pt>
                <c:pt idx="33">
                  <c:v>1.6000000000000001E-3</c:v>
                </c:pt>
                <c:pt idx="34">
                  <c:v>1.89E-2</c:v>
                </c:pt>
                <c:pt idx="35">
                  <c:v>1.23E-2</c:v>
                </c:pt>
                <c:pt idx="36">
                  <c:v>1.6000000000000001E-3</c:v>
                </c:pt>
                <c:pt idx="37">
                  <c:v>1.6000000000000001E-3</c:v>
                </c:pt>
                <c:pt idx="38">
                  <c:v>8.2000000000000007E-3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42-4806-9E86-D3DFD657869E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1905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 b="0" cap="none" spc="0">
          <a:ln w="0"/>
          <a:solidFill>
            <a:schemeClr val="tx1"/>
          </a:solidFill>
          <a:effectLst>
            <a:outerShdw blurRad="38100" dist="19050" dir="2700000" algn="tl" rotWithShape="0">
              <a:schemeClr val="dk1">
                <a:alpha val="40000"/>
              </a:schemeClr>
            </a:outerShdw>
          </a:effectLst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723899</xdr:colOff>
      <xdr:row>18</xdr:row>
      <xdr:rowOff>138111</xdr:rowOff>
    </xdr:from>
    <xdr:to>
      <xdr:col>14</xdr:col>
      <xdr:colOff>171450</xdr:colOff>
      <xdr:row>40</xdr:row>
      <xdr:rowOff>47624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6574A5B9-CB14-2569-3C04-872EEAE287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801220</xdr:colOff>
      <xdr:row>19</xdr:row>
      <xdr:rowOff>68355</xdr:rowOff>
    </xdr:from>
    <xdr:to>
      <xdr:col>16</xdr:col>
      <xdr:colOff>526677</xdr:colOff>
      <xdr:row>38</xdr:row>
      <xdr:rowOff>145676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E4C9D29-F097-EEF9-7670-0E2B134CD4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342900</xdr:colOff>
      <xdr:row>65</xdr:row>
      <xdr:rowOff>23812</xdr:rowOff>
    </xdr:from>
    <xdr:to>
      <xdr:col>16</xdr:col>
      <xdr:colOff>381000</xdr:colOff>
      <xdr:row>84</xdr:row>
      <xdr:rowOff>266700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43D0EEE-35AA-1073-8F6E-D1344909821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03E97-0A8C-4CE1-A8FF-FE32EB2989E2}">
  <dimension ref="A1:F36"/>
  <sheetViews>
    <sheetView tabSelected="1" workbookViewId="0">
      <selection activeCell="C40" sqref="C40"/>
    </sheetView>
  </sheetViews>
  <sheetFormatPr defaultRowHeight="15" x14ac:dyDescent="0.25"/>
  <cols>
    <col min="2" max="2" width="83.140625" bestFit="1" customWidth="1"/>
    <col min="3" max="3" width="29" style="2" bestFit="1" customWidth="1"/>
    <col min="4" max="4" width="14.5703125" customWidth="1"/>
  </cols>
  <sheetData>
    <row r="1" spans="1:6" ht="18.75" customHeight="1" x14ac:dyDescent="0.25">
      <c r="A1" s="25" t="s">
        <v>69</v>
      </c>
      <c r="B1" s="26"/>
      <c r="C1" s="26"/>
      <c r="D1" s="27"/>
    </row>
    <row r="2" spans="1:6" ht="18.75" customHeight="1" x14ac:dyDescent="0.25">
      <c r="A2" s="28" t="s">
        <v>74</v>
      </c>
      <c r="B2" s="29"/>
      <c r="C2" s="29"/>
      <c r="D2" s="30"/>
    </row>
    <row r="3" spans="1:6" ht="15" customHeight="1" x14ac:dyDescent="0.25">
      <c r="A3" s="1" t="s">
        <v>71</v>
      </c>
      <c r="B3" s="1" t="s">
        <v>16</v>
      </c>
      <c r="C3" s="1" t="s">
        <v>0</v>
      </c>
      <c r="D3" s="1" t="s">
        <v>1</v>
      </c>
      <c r="E3" s="6"/>
      <c r="F3" s="3"/>
    </row>
    <row r="4" spans="1:6" ht="15" customHeight="1" x14ac:dyDescent="0.25">
      <c r="A4" s="9">
        <v>1</v>
      </c>
      <c r="B4" s="23" t="s">
        <v>2</v>
      </c>
      <c r="C4" s="3">
        <v>15</v>
      </c>
      <c r="D4" s="4">
        <f>(C4/C18)*100</f>
        <v>0.1961297071129707</v>
      </c>
      <c r="E4" s="4"/>
      <c r="F4" s="3"/>
    </row>
    <row r="5" spans="1:6" ht="15" customHeight="1" x14ac:dyDescent="0.25">
      <c r="A5" s="9">
        <v>2</v>
      </c>
      <c r="B5" s="23" t="s">
        <v>3</v>
      </c>
      <c r="C5" s="3">
        <v>5</v>
      </c>
      <c r="D5" s="4">
        <f>(5/7648)*100</f>
        <v>6.5376569037656901E-2</v>
      </c>
      <c r="E5" s="4"/>
      <c r="F5" s="3"/>
    </row>
    <row r="6" spans="1:6" ht="15" customHeight="1" x14ac:dyDescent="0.25">
      <c r="A6" s="9">
        <v>3</v>
      </c>
      <c r="B6" s="23" t="s">
        <v>73</v>
      </c>
      <c r="C6" s="3">
        <v>523</v>
      </c>
      <c r="D6" s="4">
        <v>6.8000000000000005E-2</v>
      </c>
      <c r="E6" s="4"/>
      <c r="F6" s="3"/>
    </row>
    <row r="7" spans="1:6" ht="15" customHeight="1" x14ac:dyDescent="0.25">
      <c r="A7" s="9">
        <v>4</v>
      </c>
      <c r="B7" s="23" t="s">
        <v>4</v>
      </c>
      <c r="C7" s="3">
        <v>721</v>
      </c>
      <c r="D7" s="4">
        <v>9.4E-2</v>
      </c>
      <c r="E7" s="4"/>
      <c r="F7" s="3"/>
    </row>
    <row r="8" spans="1:6" ht="15" customHeight="1" x14ac:dyDescent="0.25">
      <c r="A8" s="9">
        <v>5</v>
      </c>
      <c r="B8" s="23" t="s">
        <v>5</v>
      </c>
      <c r="C8" s="3">
        <v>26</v>
      </c>
      <c r="D8" s="4">
        <v>3.3E-3</v>
      </c>
      <c r="E8" s="4"/>
      <c r="F8" s="3"/>
    </row>
    <row r="9" spans="1:6" ht="15" customHeight="1" x14ac:dyDescent="0.25">
      <c r="A9" s="9">
        <v>6</v>
      </c>
      <c r="B9" s="23" t="s">
        <v>6</v>
      </c>
      <c r="C9" s="3">
        <v>575</v>
      </c>
      <c r="D9" s="4">
        <v>7.51E-2</v>
      </c>
      <c r="E9" s="4"/>
      <c r="F9" s="3"/>
    </row>
    <row r="10" spans="1:6" ht="15" customHeight="1" x14ac:dyDescent="0.25">
      <c r="A10" s="9">
        <v>7</v>
      </c>
      <c r="B10" s="23" t="s">
        <v>7</v>
      </c>
      <c r="C10" s="3">
        <v>78</v>
      </c>
      <c r="D10" s="4">
        <v>1.01E-2</v>
      </c>
      <c r="E10" s="4"/>
      <c r="F10" s="3"/>
    </row>
    <row r="11" spans="1:6" ht="15" customHeight="1" x14ac:dyDescent="0.25">
      <c r="A11" s="9">
        <v>8</v>
      </c>
      <c r="B11" s="23" t="s">
        <v>8</v>
      </c>
      <c r="C11" s="3">
        <v>234</v>
      </c>
      <c r="D11" s="4">
        <v>3.0499999999999999E-2</v>
      </c>
      <c r="E11" s="4"/>
      <c r="F11" s="3"/>
    </row>
    <row r="12" spans="1:6" ht="15" customHeight="1" x14ac:dyDescent="0.25">
      <c r="A12" s="9">
        <v>9</v>
      </c>
      <c r="B12" s="23" t="s">
        <v>9</v>
      </c>
      <c r="C12" s="3">
        <v>211</v>
      </c>
      <c r="D12" s="4">
        <v>2.75E-2</v>
      </c>
      <c r="E12" s="4"/>
      <c r="F12" s="3"/>
    </row>
    <row r="13" spans="1:6" ht="15" customHeight="1" x14ac:dyDescent="0.25">
      <c r="A13" s="9">
        <v>10</v>
      </c>
      <c r="B13" s="23" t="s">
        <v>10</v>
      </c>
      <c r="C13" s="3">
        <v>612</v>
      </c>
      <c r="D13" s="4">
        <v>0.08</v>
      </c>
      <c r="E13" s="4"/>
      <c r="F13" s="3"/>
    </row>
    <row r="14" spans="1:6" ht="15" customHeight="1" x14ac:dyDescent="0.25">
      <c r="A14" s="9">
        <v>11</v>
      </c>
      <c r="B14" s="23" t="s">
        <v>11</v>
      </c>
      <c r="C14" s="3">
        <v>352</v>
      </c>
      <c r="D14" s="4">
        <v>4.5999999999999999E-2</v>
      </c>
      <c r="E14" s="4"/>
      <c r="F14" s="3"/>
    </row>
    <row r="15" spans="1:6" ht="15" customHeight="1" x14ac:dyDescent="0.25">
      <c r="A15" s="9">
        <v>12</v>
      </c>
      <c r="B15" s="23" t="s">
        <v>12</v>
      </c>
      <c r="C15" s="3">
        <v>4213</v>
      </c>
      <c r="D15" s="4">
        <v>0.55000000000000004</v>
      </c>
      <c r="E15" s="4"/>
      <c r="F15" s="3"/>
    </row>
    <row r="16" spans="1:6" ht="15" customHeight="1" x14ac:dyDescent="0.25">
      <c r="A16" s="9">
        <v>13</v>
      </c>
      <c r="B16" s="23" t="s">
        <v>13</v>
      </c>
      <c r="C16" s="3">
        <v>60</v>
      </c>
      <c r="D16" s="4">
        <v>7.7999999999999996E-3</v>
      </c>
      <c r="E16" s="4"/>
      <c r="F16" s="3"/>
    </row>
    <row r="17" spans="1:5" x14ac:dyDescent="0.25">
      <c r="A17" s="9">
        <v>14</v>
      </c>
      <c r="B17" s="23" t="s">
        <v>14</v>
      </c>
      <c r="C17" s="3">
        <v>23</v>
      </c>
      <c r="D17" s="4">
        <v>3.0000000000000001E-3</v>
      </c>
      <c r="E17" s="4"/>
    </row>
    <row r="18" spans="1:5" x14ac:dyDescent="0.25">
      <c r="A18" s="6"/>
      <c r="B18" s="1" t="s">
        <v>15</v>
      </c>
      <c r="C18" s="1">
        <f>SUM(C4:C17)</f>
        <v>7648</v>
      </c>
      <c r="D18" s="5">
        <v>1</v>
      </c>
      <c r="E18" s="24"/>
    </row>
    <row r="21" spans="1:5" x14ac:dyDescent="0.25">
      <c r="A21" s="1" t="s">
        <v>71</v>
      </c>
      <c r="B21" s="1" t="s">
        <v>16</v>
      </c>
      <c r="C21" s="1" t="s">
        <v>1</v>
      </c>
    </row>
    <row r="22" spans="1:5" x14ac:dyDescent="0.25">
      <c r="A22" s="9">
        <v>1</v>
      </c>
      <c r="B22" s="23" t="s">
        <v>2</v>
      </c>
      <c r="C22" s="4">
        <v>0.1961</v>
      </c>
    </row>
    <row r="23" spans="1:5" x14ac:dyDescent="0.25">
      <c r="A23" s="9">
        <v>2</v>
      </c>
      <c r="B23" s="23" t="s">
        <v>3</v>
      </c>
      <c r="C23" s="4">
        <f>(5/7648)*100</f>
        <v>6.5376569037656901E-2</v>
      </c>
    </row>
    <row r="24" spans="1:5" x14ac:dyDescent="0.25">
      <c r="A24" s="9">
        <v>3</v>
      </c>
      <c r="B24" s="23" t="s">
        <v>73</v>
      </c>
      <c r="C24" s="4">
        <v>6.8000000000000005E-2</v>
      </c>
    </row>
    <row r="25" spans="1:5" x14ac:dyDescent="0.25">
      <c r="A25" s="9">
        <v>4</v>
      </c>
      <c r="B25" s="23" t="s">
        <v>4</v>
      </c>
      <c r="C25" s="4">
        <v>9.4E-2</v>
      </c>
    </row>
    <row r="26" spans="1:5" x14ac:dyDescent="0.25">
      <c r="A26" s="9">
        <v>5</v>
      </c>
      <c r="B26" s="23" t="s">
        <v>5</v>
      </c>
      <c r="C26" s="4">
        <v>3.3E-3</v>
      </c>
    </row>
    <row r="27" spans="1:5" x14ac:dyDescent="0.25">
      <c r="A27" s="9">
        <v>6</v>
      </c>
      <c r="B27" s="23" t="s">
        <v>6</v>
      </c>
      <c r="C27" s="4">
        <v>7.51E-2</v>
      </c>
    </row>
    <row r="28" spans="1:5" x14ac:dyDescent="0.25">
      <c r="A28" s="9">
        <v>7</v>
      </c>
      <c r="B28" s="23" t="s">
        <v>7</v>
      </c>
      <c r="C28" s="4">
        <v>1.01E-2</v>
      </c>
    </row>
    <row r="29" spans="1:5" x14ac:dyDescent="0.25">
      <c r="A29" s="9">
        <v>8</v>
      </c>
      <c r="B29" s="23" t="s">
        <v>8</v>
      </c>
      <c r="C29" s="4">
        <v>3.0499999999999999E-2</v>
      </c>
    </row>
    <row r="30" spans="1:5" x14ac:dyDescent="0.25">
      <c r="A30" s="9">
        <v>9</v>
      </c>
      <c r="B30" s="23" t="s">
        <v>9</v>
      </c>
      <c r="C30" s="4">
        <v>2.75E-2</v>
      </c>
    </row>
    <row r="31" spans="1:5" x14ac:dyDescent="0.25">
      <c r="A31" s="9">
        <v>10</v>
      </c>
      <c r="B31" s="23" t="s">
        <v>10</v>
      </c>
      <c r="C31" s="4">
        <v>0.08</v>
      </c>
    </row>
    <row r="32" spans="1:5" x14ac:dyDescent="0.25">
      <c r="A32" s="9">
        <v>11</v>
      </c>
      <c r="B32" s="23" t="s">
        <v>11</v>
      </c>
      <c r="C32" s="4">
        <v>4.5999999999999999E-2</v>
      </c>
    </row>
    <row r="33" spans="1:3" x14ac:dyDescent="0.25">
      <c r="A33" s="9">
        <v>12</v>
      </c>
      <c r="B33" s="23" t="s">
        <v>12</v>
      </c>
      <c r="C33" s="4">
        <v>0.55000000000000004</v>
      </c>
    </row>
    <row r="34" spans="1:3" x14ac:dyDescent="0.25">
      <c r="A34" s="9">
        <v>13</v>
      </c>
      <c r="B34" s="23" t="s">
        <v>13</v>
      </c>
      <c r="C34" s="4">
        <v>7.7999999999999996E-3</v>
      </c>
    </row>
    <row r="35" spans="1:3" x14ac:dyDescent="0.25">
      <c r="A35" s="9">
        <v>14</v>
      </c>
      <c r="B35" s="23" t="s">
        <v>14</v>
      </c>
      <c r="C35" s="4">
        <v>3.0000000000000001E-3</v>
      </c>
    </row>
    <row r="36" spans="1:3" x14ac:dyDescent="0.25">
      <c r="A36" s="6"/>
      <c r="B36" s="1" t="s">
        <v>15</v>
      </c>
      <c r="C36" s="5">
        <v>1</v>
      </c>
    </row>
  </sheetData>
  <mergeCells count="2">
    <mergeCell ref="A1:D1"/>
    <mergeCell ref="A2:D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BA837-FDBC-4666-A53A-E2B0B910BC24}">
  <dimension ref="A1:H36"/>
  <sheetViews>
    <sheetView topLeftCell="A24" zoomScale="85" zoomScaleNormal="85" workbookViewId="0">
      <selection activeCell="H4" sqref="H4:H18"/>
    </sheetView>
  </sheetViews>
  <sheetFormatPr defaultRowHeight="15" x14ac:dyDescent="0.25"/>
  <cols>
    <col min="2" max="2" width="79" bestFit="1" customWidth="1"/>
    <col min="3" max="3" width="23.5703125" customWidth="1"/>
    <col min="4" max="4" width="19.7109375" customWidth="1"/>
    <col min="5" max="5" width="0.140625" customWidth="1"/>
    <col min="6" max="6" width="9.140625" hidden="1" customWidth="1"/>
    <col min="8" max="8" width="9.140625" customWidth="1"/>
  </cols>
  <sheetData>
    <row r="1" spans="1:8" ht="24" customHeight="1" x14ac:dyDescent="0.25">
      <c r="A1" s="25" t="s">
        <v>72</v>
      </c>
      <c r="B1" s="26"/>
      <c r="C1" s="26"/>
      <c r="D1" s="26"/>
      <c r="E1" s="26"/>
      <c r="F1" s="27"/>
    </row>
    <row r="2" spans="1:8" ht="18.75" x14ac:dyDescent="0.25">
      <c r="A2" s="25" t="s">
        <v>74</v>
      </c>
      <c r="B2" s="26"/>
      <c r="C2" s="26"/>
      <c r="D2" s="27"/>
    </row>
    <row r="3" spans="1:8" ht="54.75" customHeight="1" x14ac:dyDescent="0.25">
      <c r="A3" s="10" t="s">
        <v>71</v>
      </c>
      <c r="B3" s="10" t="s">
        <v>16</v>
      </c>
      <c r="C3" s="11" t="s">
        <v>0</v>
      </c>
      <c r="D3" s="11" t="s">
        <v>1</v>
      </c>
    </row>
    <row r="4" spans="1:8" ht="20.100000000000001" customHeight="1" x14ac:dyDescent="0.25">
      <c r="A4" s="14">
        <v>1</v>
      </c>
      <c r="B4" s="15" t="s">
        <v>17</v>
      </c>
      <c r="C4" s="16">
        <v>3</v>
      </c>
      <c r="D4" s="17">
        <v>8.8999999999999999E-3</v>
      </c>
      <c r="H4" s="21"/>
    </row>
    <row r="5" spans="1:8" ht="20.100000000000001" customHeight="1" x14ac:dyDescent="0.25">
      <c r="A5" s="14">
        <v>2</v>
      </c>
      <c r="B5" s="15" t="s">
        <v>18</v>
      </c>
      <c r="C5" s="16">
        <v>2</v>
      </c>
      <c r="D5" s="17">
        <v>5.8999999999999999E-3</v>
      </c>
      <c r="H5" s="21"/>
    </row>
    <row r="6" spans="1:8" ht="31.5" customHeight="1" x14ac:dyDescent="0.25">
      <c r="A6" s="14">
        <v>3</v>
      </c>
      <c r="B6" s="15" t="s">
        <v>19</v>
      </c>
      <c r="C6" s="16">
        <v>2</v>
      </c>
      <c r="D6" s="17">
        <v>5.8999999999999999E-3</v>
      </c>
      <c r="H6" s="21"/>
    </row>
    <row r="7" spans="1:8" ht="20.100000000000001" customHeight="1" x14ac:dyDescent="0.25">
      <c r="A7" s="14">
        <v>4</v>
      </c>
      <c r="B7" s="15" t="s">
        <v>20</v>
      </c>
      <c r="C7" s="16">
        <v>1</v>
      </c>
      <c r="D7" s="17">
        <v>2.8999999999999998E-3</v>
      </c>
      <c r="H7" s="21"/>
    </row>
    <row r="8" spans="1:8" ht="20.100000000000001" customHeight="1" x14ac:dyDescent="0.25">
      <c r="A8" s="14">
        <v>5</v>
      </c>
      <c r="B8" s="15" t="s">
        <v>21</v>
      </c>
      <c r="C8" s="16">
        <v>12</v>
      </c>
      <c r="D8" s="17">
        <v>3.5700000000000003E-2</v>
      </c>
      <c r="H8" s="21"/>
    </row>
    <row r="9" spans="1:8" ht="20.100000000000001" customHeight="1" x14ac:dyDescent="0.25">
      <c r="A9" s="14">
        <v>6</v>
      </c>
      <c r="B9" s="15" t="s">
        <v>22</v>
      </c>
      <c r="C9" s="16">
        <v>5</v>
      </c>
      <c r="D9" s="17">
        <v>1.4800000000000001E-2</v>
      </c>
      <c r="H9" s="21"/>
    </row>
    <row r="10" spans="1:8" ht="20.100000000000001" customHeight="1" x14ac:dyDescent="0.25">
      <c r="A10" s="14">
        <v>7</v>
      </c>
      <c r="B10" s="15" t="s">
        <v>23</v>
      </c>
      <c r="C10" s="16">
        <v>115</v>
      </c>
      <c r="D10" s="17">
        <v>0.34200000000000003</v>
      </c>
      <c r="H10" s="21"/>
    </row>
    <row r="11" spans="1:8" ht="20.100000000000001" customHeight="1" x14ac:dyDescent="0.25">
      <c r="A11" s="14">
        <v>8</v>
      </c>
      <c r="B11" s="15" t="s">
        <v>24</v>
      </c>
      <c r="C11" s="16">
        <v>6</v>
      </c>
      <c r="D11" s="17">
        <v>1.78E-2</v>
      </c>
      <c r="H11" s="21"/>
    </row>
    <row r="12" spans="1:8" ht="20.100000000000001" customHeight="1" x14ac:dyDescent="0.25">
      <c r="A12" s="14">
        <v>9</v>
      </c>
      <c r="B12" s="15" t="s">
        <v>25</v>
      </c>
      <c r="C12" s="16">
        <v>2</v>
      </c>
      <c r="D12" s="17">
        <v>5.8999999999999999E-3</v>
      </c>
      <c r="H12" s="21"/>
    </row>
    <row r="13" spans="1:8" ht="20.100000000000001" customHeight="1" x14ac:dyDescent="0.25">
      <c r="A13" s="14">
        <v>10</v>
      </c>
      <c r="B13" s="15" t="s">
        <v>26</v>
      </c>
      <c r="C13" s="16">
        <v>3</v>
      </c>
      <c r="D13" s="17">
        <v>8.8999999999999999E-3</v>
      </c>
      <c r="H13" s="21"/>
    </row>
    <row r="14" spans="1:8" ht="20.100000000000001" customHeight="1" x14ac:dyDescent="0.25">
      <c r="A14" s="14">
        <v>11</v>
      </c>
      <c r="B14" s="15" t="s">
        <v>27</v>
      </c>
      <c r="C14" s="16">
        <v>3</v>
      </c>
      <c r="D14" s="17">
        <v>8.8999999999999999E-3</v>
      </c>
      <c r="H14" s="21"/>
    </row>
    <row r="15" spans="1:8" ht="20.100000000000001" customHeight="1" x14ac:dyDescent="0.25">
      <c r="A15" s="14">
        <v>12</v>
      </c>
      <c r="B15" s="15" t="s">
        <v>28</v>
      </c>
      <c r="C15" s="16">
        <v>2</v>
      </c>
      <c r="D15" s="17">
        <v>5.8999999999999999E-3</v>
      </c>
      <c r="H15" s="21"/>
    </row>
    <row r="16" spans="1:8" ht="20.100000000000001" customHeight="1" x14ac:dyDescent="0.25">
      <c r="A16" s="14">
        <v>13</v>
      </c>
      <c r="B16" s="15" t="s">
        <v>29</v>
      </c>
      <c r="C16" s="16">
        <v>4</v>
      </c>
      <c r="D16" s="17">
        <v>1.1900000000000001E-2</v>
      </c>
      <c r="H16" s="21"/>
    </row>
    <row r="17" spans="1:8" ht="20.100000000000001" customHeight="1" x14ac:dyDescent="0.25">
      <c r="A17" s="14">
        <v>14</v>
      </c>
      <c r="B17" s="15" t="s">
        <v>30</v>
      </c>
      <c r="C17" s="16">
        <v>176</v>
      </c>
      <c r="D17" s="17">
        <v>0.52300000000000002</v>
      </c>
      <c r="H17" s="21"/>
    </row>
    <row r="18" spans="1:8" ht="25.5" customHeight="1" x14ac:dyDescent="0.3">
      <c r="A18" s="12"/>
      <c r="B18" s="10" t="s">
        <v>31</v>
      </c>
      <c r="C18" s="11">
        <f>SUM(C4:C17)</f>
        <v>336</v>
      </c>
      <c r="D18" s="13">
        <v>1</v>
      </c>
      <c r="H18" s="22"/>
    </row>
    <row r="21" spans="1:8" ht="18.75" x14ac:dyDescent="0.25">
      <c r="A21" s="10" t="s">
        <v>71</v>
      </c>
      <c r="B21" s="10" t="s">
        <v>16</v>
      </c>
      <c r="C21" s="11" t="s">
        <v>1</v>
      </c>
    </row>
    <row r="22" spans="1:8" ht="15.75" x14ac:dyDescent="0.25">
      <c r="A22" s="14">
        <v>1</v>
      </c>
      <c r="B22" s="15" t="s">
        <v>17</v>
      </c>
      <c r="C22" s="17">
        <v>8.8999999999999999E-3</v>
      </c>
    </row>
    <row r="23" spans="1:8" ht="15.75" x14ac:dyDescent="0.25">
      <c r="A23" s="14">
        <v>2</v>
      </c>
      <c r="B23" s="15" t="s">
        <v>18</v>
      </c>
      <c r="C23" s="17">
        <v>5.8999999999999999E-3</v>
      </c>
    </row>
    <row r="24" spans="1:8" ht="31.5" x14ac:dyDescent="0.25">
      <c r="A24" s="14">
        <v>3</v>
      </c>
      <c r="B24" s="15" t="s">
        <v>19</v>
      </c>
      <c r="C24" s="17">
        <v>5.8999999999999999E-3</v>
      </c>
    </row>
    <row r="25" spans="1:8" ht="15.75" x14ac:dyDescent="0.25">
      <c r="A25" s="14">
        <v>4</v>
      </c>
      <c r="B25" s="15" t="s">
        <v>20</v>
      </c>
      <c r="C25" s="17">
        <v>2.8999999999999998E-3</v>
      </c>
    </row>
    <row r="26" spans="1:8" ht="15.75" x14ac:dyDescent="0.25">
      <c r="A26" s="14">
        <v>5</v>
      </c>
      <c r="B26" s="15" t="s">
        <v>21</v>
      </c>
      <c r="C26" s="17">
        <v>3.5700000000000003E-2</v>
      </c>
    </row>
    <row r="27" spans="1:8" ht="15.75" x14ac:dyDescent="0.25">
      <c r="A27" s="14">
        <v>6</v>
      </c>
      <c r="B27" s="15" t="s">
        <v>22</v>
      </c>
      <c r="C27" s="17">
        <v>1.4800000000000001E-2</v>
      </c>
    </row>
    <row r="28" spans="1:8" ht="15.75" x14ac:dyDescent="0.25">
      <c r="A28" s="14">
        <v>7</v>
      </c>
      <c r="B28" s="15" t="s">
        <v>23</v>
      </c>
      <c r="C28" s="17">
        <v>0.34200000000000003</v>
      </c>
    </row>
    <row r="29" spans="1:8" ht="15.75" x14ac:dyDescent="0.25">
      <c r="A29" s="14">
        <v>8</v>
      </c>
      <c r="B29" s="15" t="s">
        <v>24</v>
      </c>
      <c r="C29" s="17">
        <v>1.78E-2</v>
      </c>
    </row>
    <row r="30" spans="1:8" ht="15.75" x14ac:dyDescent="0.25">
      <c r="A30" s="14">
        <v>9</v>
      </c>
      <c r="B30" s="15" t="s">
        <v>25</v>
      </c>
      <c r="C30" s="17">
        <v>5.8999999999999999E-3</v>
      </c>
    </row>
    <row r="31" spans="1:8" ht="15.75" x14ac:dyDescent="0.25">
      <c r="A31" s="14">
        <v>10</v>
      </c>
      <c r="B31" s="15" t="s">
        <v>26</v>
      </c>
      <c r="C31" s="17">
        <v>8.8999999999999999E-3</v>
      </c>
    </row>
    <row r="32" spans="1:8" ht="15.75" x14ac:dyDescent="0.25">
      <c r="A32" s="14">
        <v>11</v>
      </c>
      <c r="B32" s="15" t="s">
        <v>27</v>
      </c>
      <c r="C32" s="17">
        <v>8.8999999999999999E-3</v>
      </c>
    </row>
    <row r="33" spans="1:3" ht="15.75" x14ac:dyDescent="0.25">
      <c r="A33" s="14">
        <v>12</v>
      </c>
      <c r="B33" s="15" t="s">
        <v>28</v>
      </c>
      <c r="C33" s="17">
        <v>5.8999999999999999E-3</v>
      </c>
    </row>
    <row r="34" spans="1:3" ht="15.75" x14ac:dyDescent="0.25">
      <c r="A34" s="14">
        <v>13</v>
      </c>
      <c r="B34" s="15" t="s">
        <v>29</v>
      </c>
      <c r="C34" s="17">
        <v>1.1900000000000001E-2</v>
      </c>
    </row>
    <row r="35" spans="1:3" ht="15.75" x14ac:dyDescent="0.25">
      <c r="A35" s="14">
        <v>14</v>
      </c>
      <c r="B35" s="15" t="s">
        <v>30</v>
      </c>
      <c r="C35" s="17">
        <v>0.52300000000000002</v>
      </c>
    </row>
    <row r="36" spans="1:3" ht="18.75" x14ac:dyDescent="0.3">
      <c r="A36" s="12"/>
      <c r="B36" s="10" t="s">
        <v>31</v>
      </c>
      <c r="C36" s="13">
        <v>1</v>
      </c>
    </row>
  </sheetData>
  <mergeCells count="2">
    <mergeCell ref="A1:F1"/>
    <mergeCell ref="A2:D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E021B-C3A4-4168-A53A-2553E5F37065}">
  <dimension ref="A1:H85"/>
  <sheetViews>
    <sheetView topLeftCell="A80" workbookViewId="0">
      <selection activeCell="J15" sqref="J15"/>
    </sheetView>
  </sheetViews>
  <sheetFormatPr defaultRowHeight="15" x14ac:dyDescent="0.25"/>
  <cols>
    <col min="2" max="2" width="40.42578125" customWidth="1"/>
    <col min="3" max="3" width="28.85546875" style="2" customWidth="1"/>
    <col min="4" max="4" width="17" style="2" customWidth="1"/>
    <col min="5" max="6" width="9.140625" hidden="1" customWidth="1"/>
  </cols>
  <sheetData>
    <row r="1" spans="1:8" ht="18.75" x14ac:dyDescent="0.25">
      <c r="A1" s="31" t="s">
        <v>70</v>
      </c>
      <c r="B1" s="31"/>
      <c r="C1" s="31"/>
      <c r="D1" s="31"/>
      <c r="E1" s="31"/>
      <c r="F1" s="18"/>
    </row>
    <row r="2" spans="1:8" ht="21" customHeight="1" x14ac:dyDescent="0.25">
      <c r="A2" s="31" t="s">
        <v>74</v>
      </c>
      <c r="B2" s="31"/>
      <c r="C2" s="31"/>
      <c r="D2" s="31"/>
      <c r="E2" s="31"/>
      <c r="F2" s="31"/>
    </row>
    <row r="3" spans="1:8" ht="15" customHeight="1" x14ac:dyDescent="0.25">
      <c r="A3" s="7" t="s">
        <v>71</v>
      </c>
      <c r="B3" s="7" t="s">
        <v>16</v>
      </c>
      <c r="C3" s="1" t="s">
        <v>0</v>
      </c>
      <c r="D3" s="1" t="s">
        <v>1</v>
      </c>
    </row>
    <row r="4" spans="1:8" ht="15" customHeight="1" x14ac:dyDescent="0.25">
      <c r="A4" s="9">
        <v>1</v>
      </c>
      <c r="B4" s="8" t="s">
        <v>32</v>
      </c>
      <c r="C4" s="3">
        <v>2</v>
      </c>
      <c r="D4" s="19">
        <v>1.6000000000000001E-3</v>
      </c>
      <c r="H4" s="19"/>
    </row>
    <row r="5" spans="1:8" ht="15" customHeight="1" x14ac:dyDescent="0.25">
      <c r="A5" s="9">
        <v>2</v>
      </c>
      <c r="B5" s="8" t="s">
        <v>33</v>
      </c>
      <c r="C5" s="3">
        <v>9</v>
      </c>
      <c r="D5" s="4">
        <v>7.4000000000000003E-3</v>
      </c>
      <c r="H5" s="4"/>
    </row>
    <row r="6" spans="1:8" ht="15" customHeight="1" x14ac:dyDescent="0.25">
      <c r="A6" s="9">
        <v>3</v>
      </c>
      <c r="B6" s="8" t="s">
        <v>34</v>
      </c>
      <c r="C6" s="3">
        <v>3</v>
      </c>
      <c r="D6" s="4">
        <v>2.3999999999999998E-3</v>
      </c>
      <c r="H6" s="4"/>
    </row>
    <row r="7" spans="1:8" ht="15" customHeight="1" x14ac:dyDescent="0.25">
      <c r="A7" s="9">
        <v>4</v>
      </c>
      <c r="B7" s="8" t="s">
        <v>35</v>
      </c>
      <c r="C7" s="3">
        <v>2</v>
      </c>
      <c r="D7" s="4">
        <v>1.6000000000000001E-3</v>
      </c>
      <c r="H7" s="4"/>
    </row>
    <row r="8" spans="1:8" ht="15" customHeight="1" x14ac:dyDescent="0.25">
      <c r="A8" s="9">
        <v>5</v>
      </c>
      <c r="B8" s="8" t="s">
        <v>36</v>
      </c>
      <c r="C8" s="3">
        <v>17</v>
      </c>
      <c r="D8" s="4">
        <v>1.4E-2</v>
      </c>
      <c r="H8" s="4"/>
    </row>
    <row r="9" spans="1:8" ht="15" customHeight="1" x14ac:dyDescent="0.25">
      <c r="A9" s="9">
        <v>6</v>
      </c>
      <c r="B9" s="8" t="s">
        <v>37</v>
      </c>
      <c r="C9" s="3">
        <v>3</v>
      </c>
      <c r="D9" s="4">
        <v>2.3999999999999998E-3</v>
      </c>
      <c r="H9" s="4"/>
    </row>
    <row r="10" spans="1:8" ht="15" customHeight="1" x14ac:dyDescent="0.25">
      <c r="A10" s="9">
        <v>7</v>
      </c>
      <c r="B10" s="8" t="s">
        <v>38</v>
      </c>
      <c r="C10" s="3">
        <v>2</v>
      </c>
      <c r="D10" s="4">
        <v>1.6000000000000001E-3</v>
      </c>
      <c r="H10" s="4"/>
    </row>
    <row r="11" spans="1:8" ht="15" customHeight="1" x14ac:dyDescent="0.25">
      <c r="A11" s="9">
        <v>8</v>
      </c>
      <c r="B11" s="8" t="s">
        <v>39</v>
      </c>
      <c r="C11" s="3">
        <v>1</v>
      </c>
      <c r="D11" s="4">
        <v>8.0000000000000004E-4</v>
      </c>
      <c r="H11" s="4"/>
    </row>
    <row r="12" spans="1:8" ht="15" customHeight="1" x14ac:dyDescent="0.25">
      <c r="A12" s="9">
        <v>9</v>
      </c>
      <c r="B12" s="8" t="s">
        <v>40</v>
      </c>
      <c r="C12" s="3">
        <v>15</v>
      </c>
      <c r="D12" s="4">
        <v>1.23E-2</v>
      </c>
      <c r="H12" s="4"/>
    </row>
    <row r="13" spans="1:8" ht="15" customHeight="1" x14ac:dyDescent="0.25">
      <c r="A13" s="9">
        <v>10</v>
      </c>
      <c r="B13" s="8" t="s">
        <v>41</v>
      </c>
      <c r="C13" s="3">
        <v>4</v>
      </c>
      <c r="D13" s="4">
        <v>3.3E-3</v>
      </c>
      <c r="H13" s="4"/>
    </row>
    <row r="14" spans="1:8" ht="15" customHeight="1" x14ac:dyDescent="0.25">
      <c r="A14" s="9">
        <v>11</v>
      </c>
      <c r="B14" s="8" t="s">
        <v>42</v>
      </c>
      <c r="C14" s="3">
        <v>5</v>
      </c>
      <c r="D14" s="4">
        <v>4.1000000000000003E-3</v>
      </c>
      <c r="H14" s="4"/>
    </row>
    <row r="15" spans="1:8" ht="15" customHeight="1" x14ac:dyDescent="0.25">
      <c r="A15" s="9">
        <v>12</v>
      </c>
      <c r="B15" s="8" t="s">
        <v>37</v>
      </c>
      <c r="C15" s="3">
        <v>2</v>
      </c>
      <c r="D15" s="4">
        <v>1.6000000000000001E-3</v>
      </c>
      <c r="H15" s="4"/>
    </row>
    <row r="16" spans="1:8" ht="15" customHeight="1" x14ac:dyDescent="0.25">
      <c r="A16" s="9">
        <v>13</v>
      </c>
      <c r="B16" s="8" t="s">
        <v>43</v>
      </c>
      <c r="C16" s="3">
        <v>11</v>
      </c>
      <c r="D16" s="4">
        <v>8.9999999999999993E-3</v>
      </c>
      <c r="H16" s="4"/>
    </row>
    <row r="17" spans="1:8" ht="15" customHeight="1" x14ac:dyDescent="0.25">
      <c r="A17" s="9">
        <v>14</v>
      </c>
      <c r="B17" s="8" t="s">
        <v>44</v>
      </c>
      <c r="C17" s="3">
        <v>2</v>
      </c>
      <c r="D17" s="4">
        <v>1.6000000000000001E-3</v>
      </c>
      <c r="H17" s="4"/>
    </row>
    <row r="18" spans="1:8" ht="15" customHeight="1" x14ac:dyDescent="0.25">
      <c r="A18" s="9">
        <v>15</v>
      </c>
      <c r="B18" s="8" t="s">
        <v>45</v>
      </c>
      <c r="C18" s="3">
        <v>1</v>
      </c>
      <c r="D18" s="4">
        <v>8.0000000000000004E-4</v>
      </c>
      <c r="H18" s="4"/>
    </row>
    <row r="19" spans="1:8" ht="15" customHeight="1" x14ac:dyDescent="0.25">
      <c r="A19" s="9">
        <v>16</v>
      </c>
      <c r="B19" s="8" t="s">
        <v>46</v>
      </c>
      <c r="C19" s="3">
        <v>1</v>
      </c>
      <c r="D19" s="4">
        <v>8.0000000000000004E-4</v>
      </c>
      <c r="H19" s="4"/>
    </row>
    <row r="20" spans="1:8" ht="15" customHeight="1" x14ac:dyDescent="0.25">
      <c r="A20" s="9">
        <v>17</v>
      </c>
      <c r="B20" s="8" t="s">
        <v>47</v>
      </c>
      <c r="C20" s="3">
        <v>1</v>
      </c>
      <c r="D20" s="4">
        <v>8.0000000000000004E-4</v>
      </c>
      <c r="H20" s="4"/>
    </row>
    <row r="21" spans="1:8" ht="15" customHeight="1" x14ac:dyDescent="0.25">
      <c r="A21" s="9">
        <v>18</v>
      </c>
      <c r="B21" s="8" t="s">
        <v>48</v>
      </c>
      <c r="C21" s="3">
        <v>3</v>
      </c>
      <c r="D21" s="4">
        <v>2.3999999999999998E-3</v>
      </c>
      <c r="H21" s="4"/>
    </row>
    <row r="22" spans="1:8" ht="15" customHeight="1" x14ac:dyDescent="0.25">
      <c r="A22" s="9">
        <v>19</v>
      </c>
      <c r="B22" s="8" t="s">
        <v>49</v>
      </c>
      <c r="C22" s="3">
        <v>2</v>
      </c>
      <c r="D22" s="4">
        <v>1.6000000000000001E-3</v>
      </c>
      <c r="H22" s="4"/>
    </row>
    <row r="23" spans="1:8" ht="15" customHeight="1" x14ac:dyDescent="0.25">
      <c r="A23" s="9">
        <v>20</v>
      </c>
      <c r="B23" s="8" t="s">
        <v>50</v>
      </c>
      <c r="C23" s="3">
        <v>6</v>
      </c>
      <c r="D23" s="4">
        <v>4.8999999999999998E-3</v>
      </c>
      <c r="H23" s="4"/>
    </row>
    <row r="24" spans="1:8" ht="15" customHeight="1" x14ac:dyDescent="0.25">
      <c r="A24" s="9">
        <v>21</v>
      </c>
      <c r="B24" s="8" t="s">
        <v>51</v>
      </c>
      <c r="C24" s="3">
        <v>2</v>
      </c>
      <c r="D24" s="4">
        <v>1.6000000000000001E-3</v>
      </c>
      <c r="H24" s="4"/>
    </row>
    <row r="25" spans="1:8" ht="15" customHeight="1" x14ac:dyDescent="0.25">
      <c r="A25" s="9">
        <v>22</v>
      </c>
      <c r="B25" s="8" t="s">
        <v>52</v>
      </c>
      <c r="C25" s="3">
        <v>6</v>
      </c>
      <c r="D25" s="4">
        <v>4.8999999999999998E-3</v>
      </c>
      <c r="H25" s="4"/>
    </row>
    <row r="26" spans="1:8" ht="15" customHeight="1" x14ac:dyDescent="0.25">
      <c r="A26" s="9">
        <v>23</v>
      </c>
      <c r="B26" s="8" t="s">
        <v>53</v>
      </c>
      <c r="C26" s="3">
        <v>2</v>
      </c>
      <c r="D26" s="4">
        <v>1.6000000000000001E-3</v>
      </c>
      <c r="H26" s="4"/>
    </row>
    <row r="27" spans="1:8" ht="15" customHeight="1" x14ac:dyDescent="0.25">
      <c r="A27" s="9">
        <v>24</v>
      </c>
      <c r="B27" s="8" t="s">
        <v>54</v>
      </c>
      <c r="C27" s="3">
        <v>2</v>
      </c>
      <c r="D27" s="4">
        <v>1.6000000000000001E-3</v>
      </c>
      <c r="H27" s="4"/>
    </row>
    <row r="28" spans="1:8" ht="15" customHeight="1" x14ac:dyDescent="0.25">
      <c r="A28" s="9">
        <v>25</v>
      </c>
      <c r="B28" s="8" t="s">
        <v>55</v>
      </c>
      <c r="C28" s="3">
        <v>6</v>
      </c>
      <c r="D28" s="4">
        <v>4.8999999999999998E-3</v>
      </c>
      <c r="H28" s="4"/>
    </row>
    <row r="29" spans="1:8" ht="15" customHeight="1" x14ac:dyDescent="0.25">
      <c r="A29" s="9">
        <v>26</v>
      </c>
      <c r="B29" s="8" t="s">
        <v>56</v>
      </c>
      <c r="C29" s="3">
        <v>3</v>
      </c>
      <c r="D29" s="4">
        <v>2.3999999999999998E-3</v>
      </c>
      <c r="H29" s="4"/>
    </row>
    <row r="30" spans="1:8" ht="15" customHeight="1" x14ac:dyDescent="0.25">
      <c r="A30" s="9">
        <v>27</v>
      </c>
      <c r="B30" s="8" t="s">
        <v>57</v>
      </c>
      <c r="C30" s="3">
        <v>4</v>
      </c>
      <c r="D30" s="4">
        <v>3.3E-3</v>
      </c>
      <c r="H30" s="4"/>
    </row>
    <row r="31" spans="1:8" ht="15" customHeight="1" x14ac:dyDescent="0.25">
      <c r="A31" s="9">
        <v>28</v>
      </c>
      <c r="B31" s="8" t="s">
        <v>58</v>
      </c>
      <c r="C31" s="3">
        <v>2</v>
      </c>
      <c r="D31" s="4">
        <v>1.6000000000000001E-3</v>
      </c>
      <c r="H31" s="4"/>
    </row>
    <row r="32" spans="1:8" ht="15" customHeight="1" x14ac:dyDescent="0.25">
      <c r="A32" s="9">
        <v>29</v>
      </c>
      <c r="B32" s="8" t="s">
        <v>59</v>
      </c>
      <c r="C32" s="3">
        <v>241</v>
      </c>
      <c r="D32" s="4">
        <v>0.19900000000000001</v>
      </c>
      <c r="H32" s="4"/>
    </row>
    <row r="33" spans="1:8" ht="15" customHeight="1" x14ac:dyDescent="0.25">
      <c r="A33" s="9">
        <v>30</v>
      </c>
      <c r="B33" s="8" t="s">
        <v>60</v>
      </c>
      <c r="C33" s="3">
        <v>75</v>
      </c>
      <c r="D33" s="4">
        <v>6.1899999999999997E-2</v>
      </c>
      <c r="H33" s="4"/>
    </row>
    <row r="34" spans="1:8" ht="15" customHeight="1" x14ac:dyDescent="0.25">
      <c r="A34" s="9">
        <v>31</v>
      </c>
      <c r="B34" s="8" t="s">
        <v>34</v>
      </c>
      <c r="C34" s="3">
        <v>108</v>
      </c>
      <c r="D34" s="4">
        <v>8.9099999999999999E-2</v>
      </c>
      <c r="H34" s="4"/>
    </row>
    <row r="35" spans="1:8" ht="15" customHeight="1" x14ac:dyDescent="0.25">
      <c r="A35" s="9">
        <v>32</v>
      </c>
      <c r="B35" s="8" t="s">
        <v>61</v>
      </c>
      <c r="C35" s="3">
        <v>40</v>
      </c>
      <c r="D35" s="4">
        <v>3.3000000000000002E-2</v>
      </c>
      <c r="H35" s="4"/>
    </row>
    <row r="36" spans="1:8" ht="15" customHeight="1" x14ac:dyDescent="0.25">
      <c r="A36" s="9">
        <v>33</v>
      </c>
      <c r="B36" s="8" t="s">
        <v>62</v>
      </c>
      <c r="C36" s="3">
        <v>574</v>
      </c>
      <c r="D36" s="4">
        <v>0.47299999999999998</v>
      </c>
      <c r="H36" s="4"/>
    </row>
    <row r="37" spans="1:8" ht="15" customHeight="1" x14ac:dyDescent="0.25">
      <c r="A37" s="9">
        <v>34</v>
      </c>
      <c r="B37" s="8" t="s">
        <v>63</v>
      </c>
      <c r="C37" s="3">
        <v>2</v>
      </c>
      <c r="D37" s="4">
        <v>1.6000000000000001E-3</v>
      </c>
      <c r="H37" s="4"/>
    </row>
    <row r="38" spans="1:8" ht="15" customHeight="1" x14ac:dyDescent="0.25">
      <c r="A38" s="9">
        <v>35</v>
      </c>
      <c r="B38" s="8" t="s">
        <v>64</v>
      </c>
      <c r="C38" s="3">
        <v>23</v>
      </c>
      <c r="D38" s="4">
        <v>1.89E-2</v>
      </c>
      <c r="H38" s="4"/>
    </row>
    <row r="39" spans="1:8" ht="15" customHeight="1" x14ac:dyDescent="0.25">
      <c r="A39" s="9">
        <v>36</v>
      </c>
      <c r="B39" s="8" t="s">
        <v>65</v>
      </c>
      <c r="C39" s="3">
        <v>15</v>
      </c>
      <c r="D39" s="4">
        <v>1.23E-2</v>
      </c>
      <c r="H39" s="4"/>
    </row>
    <row r="40" spans="1:8" ht="15" customHeight="1" x14ac:dyDescent="0.25">
      <c r="A40" s="9">
        <v>37</v>
      </c>
      <c r="B40" s="8" t="s">
        <v>66</v>
      </c>
      <c r="C40" s="3">
        <v>2</v>
      </c>
      <c r="D40" s="4">
        <v>1.6000000000000001E-3</v>
      </c>
      <c r="H40" s="4"/>
    </row>
    <row r="41" spans="1:8" ht="15" customHeight="1" x14ac:dyDescent="0.25">
      <c r="A41" s="9">
        <v>38</v>
      </c>
      <c r="B41" s="8" t="s">
        <v>67</v>
      </c>
      <c r="C41" s="3">
        <v>2</v>
      </c>
      <c r="D41" s="4">
        <v>1.6000000000000001E-3</v>
      </c>
      <c r="H41" s="4"/>
    </row>
    <row r="42" spans="1:8" ht="15" customHeight="1" x14ac:dyDescent="0.25">
      <c r="A42" s="9">
        <v>39</v>
      </c>
      <c r="B42" s="8" t="s">
        <v>68</v>
      </c>
      <c r="C42" s="3">
        <v>10</v>
      </c>
      <c r="D42" s="4">
        <v>8.2000000000000007E-3</v>
      </c>
      <c r="H42" s="4"/>
    </row>
    <row r="43" spans="1:8" ht="19.5" customHeight="1" x14ac:dyDescent="0.25">
      <c r="A43" s="6"/>
      <c r="B43" s="7" t="s">
        <v>31</v>
      </c>
      <c r="C43" s="1">
        <f>SUM(C4:C42)</f>
        <v>1211</v>
      </c>
      <c r="D43" s="5">
        <v>1</v>
      </c>
      <c r="H43" s="20"/>
    </row>
    <row r="46" spans="1:8" x14ac:dyDescent="0.25">
      <c r="A46" s="7" t="s">
        <v>71</v>
      </c>
      <c r="B46" s="7" t="s">
        <v>16</v>
      </c>
      <c r="C46" s="1" t="s">
        <v>1</v>
      </c>
    </row>
    <row r="47" spans="1:8" ht="30" x14ac:dyDescent="0.25">
      <c r="A47" s="9">
        <v>1</v>
      </c>
      <c r="B47" s="8" t="s">
        <v>32</v>
      </c>
      <c r="C47" s="19">
        <v>1.6000000000000001E-3</v>
      </c>
    </row>
    <row r="48" spans="1:8" ht="30" x14ac:dyDescent="0.25">
      <c r="A48" s="9">
        <v>2</v>
      </c>
      <c r="B48" s="8" t="s">
        <v>33</v>
      </c>
      <c r="C48" s="4">
        <v>7.4000000000000003E-3</v>
      </c>
    </row>
    <row r="49" spans="1:3" x14ac:dyDescent="0.25">
      <c r="A49" s="9">
        <v>3</v>
      </c>
      <c r="B49" s="8" t="s">
        <v>34</v>
      </c>
      <c r="C49" s="4">
        <v>2.3999999999999998E-3</v>
      </c>
    </row>
    <row r="50" spans="1:3" x14ac:dyDescent="0.25">
      <c r="A50" s="9">
        <v>4</v>
      </c>
      <c r="B50" s="8" t="s">
        <v>35</v>
      </c>
      <c r="C50" s="4">
        <v>1.6000000000000001E-3</v>
      </c>
    </row>
    <row r="51" spans="1:3" x14ac:dyDescent="0.25">
      <c r="A51" s="9">
        <v>5</v>
      </c>
      <c r="B51" s="8" t="s">
        <v>36</v>
      </c>
      <c r="C51" s="4">
        <v>1.4E-2</v>
      </c>
    </row>
    <row r="52" spans="1:3" x14ac:dyDescent="0.25">
      <c r="A52" s="9">
        <v>6</v>
      </c>
      <c r="B52" s="8" t="s">
        <v>37</v>
      </c>
      <c r="C52" s="4">
        <v>2.3999999999999998E-3</v>
      </c>
    </row>
    <row r="53" spans="1:3" ht="30" x14ac:dyDescent="0.25">
      <c r="A53" s="9">
        <v>7</v>
      </c>
      <c r="B53" s="8" t="s">
        <v>38</v>
      </c>
      <c r="C53" s="4">
        <v>1.6000000000000001E-3</v>
      </c>
    </row>
    <row r="54" spans="1:3" x14ac:dyDescent="0.25">
      <c r="A54" s="9">
        <v>8</v>
      </c>
      <c r="B54" s="8" t="s">
        <v>39</v>
      </c>
      <c r="C54" s="4">
        <v>8.0000000000000004E-4</v>
      </c>
    </row>
    <row r="55" spans="1:3" x14ac:dyDescent="0.25">
      <c r="A55" s="9">
        <v>9</v>
      </c>
      <c r="B55" s="8" t="s">
        <v>40</v>
      </c>
      <c r="C55" s="4">
        <v>1.23E-2</v>
      </c>
    </row>
    <row r="56" spans="1:3" x14ac:dyDescent="0.25">
      <c r="A56" s="9">
        <v>10</v>
      </c>
      <c r="B56" s="8" t="s">
        <v>41</v>
      </c>
      <c r="C56" s="4">
        <v>3.3E-3</v>
      </c>
    </row>
    <row r="57" spans="1:3" x14ac:dyDescent="0.25">
      <c r="A57" s="9">
        <v>11</v>
      </c>
      <c r="B57" s="8" t="s">
        <v>42</v>
      </c>
      <c r="C57" s="4">
        <v>4.1000000000000003E-3</v>
      </c>
    </row>
    <row r="58" spans="1:3" x14ac:dyDescent="0.25">
      <c r="A58" s="9">
        <v>12</v>
      </c>
      <c r="B58" s="8" t="s">
        <v>37</v>
      </c>
      <c r="C58" s="4">
        <v>1.6000000000000001E-3</v>
      </c>
    </row>
    <row r="59" spans="1:3" x14ac:dyDescent="0.25">
      <c r="A59" s="9">
        <v>13</v>
      </c>
      <c r="B59" s="8" t="s">
        <v>43</v>
      </c>
      <c r="C59" s="4">
        <v>8.9999999999999993E-3</v>
      </c>
    </row>
    <row r="60" spans="1:3" ht="30" x14ac:dyDescent="0.25">
      <c r="A60" s="9">
        <v>14</v>
      </c>
      <c r="B60" s="8" t="s">
        <v>44</v>
      </c>
      <c r="C60" s="4">
        <v>1.6000000000000001E-3</v>
      </c>
    </row>
    <row r="61" spans="1:3" x14ac:dyDescent="0.25">
      <c r="A61" s="9">
        <v>15</v>
      </c>
      <c r="B61" s="8" t="s">
        <v>45</v>
      </c>
      <c r="C61" s="4">
        <v>8.0000000000000004E-4</v>
      </c>
    </row>
    <row r="62" spans="1:3" x14ac:dyDescent="0.25">
      <c r="A62" s="9">
        <v>16</v>
      </c>
      <c r="B62" s="8" t="s">
        <v>46</v>
      </c>
      <c r="C62" s="4">
        <v>8.0000000000000004E-4</v>
      </c>
    </row>
    <row r="63" spans="1:3" x14ac:dyDescent="0.25">
      <c r="A63" s="9">
        <v>17</v>
      </c>
      <c r="B63" s="8" t="s">
        <v>47</v>
      </c>
      <c r="C63" s="4">
        <v>8.0000000000000004E-4</v>
      </c>
    </row>
    <row r="64" spans="1:3" x14ac:dyDescent="0.25">
      <c r="A64" s="9">
        <v>18</v>
      </c>
      <c r="B64" s="8" t="s">
        <v>48</v>
      </c>
      <c r="C64" s="4">
        <v>2.3999999999999998E-3</v>
      </c>
    </row>
    <row r="65" spans="1:3" x14ac:dyDescent="0.25">
      <c r="A65" s="9">
        <v>19</v>
      </c>
      <c r="B65" s="8" t="s">
        <v>49</v>
      </c>
      <c r="C65" s="4">
        <v>1.6000000000000001E-3</v>
      </c>
    </row>
    <row r="66" spans="1:3" x14ac:dyDescent="0.25">
      <c r="A66" s="9">
        <v>20</v>
      </c>
      <c r="B66" s="8" t="s">
        <v>50</v>
      </c>
      <c r="C66" s="4">
        <v>4.8999999999999998E-3</v>
      </c>
    </row>
    <row r="67" spans="1:3" x14ac:dyDescent="0.25">
      <c r="A67" s="9">
        <v>21</v>
      </c>
      <c r="B67" s="8" t="s">
        <v>51</v>
      </c>
      <c r="C67" s="4">
        <v>1.6000000000000001E-3</v>
      </c>
    </row>
    <row r="68" spans="1:3" x14ac:dyDescent="0.25">
      <c r="A68" s="9">
        <v>22</v>
      </c>
      <c r="B68" s="8" t="s">
        <v>52</v>
      </c>
      <c r="C68" s="4">
        <v>4.8999999999999998E-3</v>
      </c>
    </row>
    <row r="69" spans="1:3" x14ac:dyDescent="0.25">
      <c r="A69" s="9">
        <v>23</v>
      </c>
      <c r="B69" s="8" t="s">
        <v>53</v>
      </c>
      <c r="C69" s="4">
        <v>1.6000000000000001E-3</v>
      </c>
    </row>
    <row r="70" spans="1:3" x14ac:dyDescent="0.25">
      <c r="A70" s="9">
        <v>24</v>
      </c>
      <c r="B70" s="8" t="s">
        <v>54</v>
      </c>
      <c r="C70" s="4">
        <v>1.6000000000000001E-3</v>
      </c>
    </row>
    <row r="71" spans="1:3" x14ac:dyDescent="0.25">
      <c r="A71" s="9">
        <v>25</v>
      </c>
      <c r="B71" s="8" t="s">
        <v>55</v>
      </c>
      <c r="C71" s="4">
        <v>4.8999999999999998E-3</v>
      </c>
    </row>
    <row r="72" spans="1:3" x14ac:dyDescent="0.25">
      <c r="A72" s="9">
        <v>26</v>
      </c>
      <c r="B72" s="8" t="s">
        <v>56</v>
      </c>
      <c r="C72" s="4">
        <v>2.3999999999999998E-3</v>
      </c>
    </row>
    <row r="73" spans="1:3" ht="30" x14ac:dyDescent="0.25">
      <c r="A73" s="9">
        <v>27</v>
      </c>
      <c r="B73" s="8" t="s">
        <v>57</v>
      </c>
      <c r="C73" s="4">
        <v>3.3E-3</v>
      </c>
    </row>
    <row r="74" spans="1:3" x14ac:dyDescent="0.25">
      <c r="A74" s="9">
        <v>28</v>
      </c>
      <c r="B74" s="8" t="s">
        <v>58</v>
      </c>
      <c r="C74" s="4">
        <v>1.6000000000000001E-3</v>
      </c>
    </row>
    <row r="75" spans="1:3" ht="45" x14ac:dyDescent="0.25">
      <c r="A75" s="9">
        <v>29</v>
      </c>
      <c r="B75" s="8" t="s">
        <v>59</v>
      </c>
      <c r="C75" s="4">
        <v>0.19900000000000001</v>
      </c>
    </row>
    <row r="76" spans="1:3" ht="30" x14ac:dyDescent="0.25">
      <c r="A76" s="9">
        <v>30</v>
      </c>
      <c r="B76" s="8" t="s">
        <v>60</v>
      </c>
      <c r="C76" s="4">
        <v>6.1899999999999997E-2</v>
      </c>
    </row>
    <row r="77" spans="1:3" x14ac:dyDescent="0.25">
      <c r="A77" s="9">
        <v>31</v>
      </c>
      <c r="B77" s="8" t="s">
        <v>34</v>
      </c>
      <c r="C77" s="4">
        <v>8.9099999999999999E-2</v>
      </c>
    </row>
    <row r="78" spans="1:3" ht="30" x14ac:dyDescent="0.25">
      <c r="A78" s="9">
        <v>32</v>
      </c>
      <c r="B78" s="8" t="s">
        <v>61</v>
      </c>
      <c r="C78" s="4">
        <v>3.3000000000000002E-2</v>
      </c>
    </row>
    <row r="79" spans="1:3" ht="30" x14ac:dyDescent="0.25">
      <c r="A79" s="9">
        <v>33</v>
      </c>
      <c r="B79" s="8" t="s">
        <v>62</v>
      </c>
      <c r="C79" s="4">
        <v>0.47299999999999998</v>
      </c>
    </row>
    <row r="80" spans="1:3" x14ac:dyDescent="0.25">
      <c r="A80" s="9">
        <v>34</v>
      </c>
      <c r="B80" s="8" t="s">
        <v>63</v>
      </c>
      <c r="C80" s="4">
        <v>1.6000000000000001E-3</v>
      </c>
    </row>
    <row r="81" spans="1:3" x14ac:dyDescent="0.25">
      <c r="A81" s="9">
        <v>35</v>
      </c>
      <c r="B81" s="8" t="s">
        <v>64</v>
      </c>
      <c r="C81" s="4">
        <v>1.89E-2</v>
      </c>
    </row>
    <row r="82" spans="1:3" x14ac:dyDescent="0.25">
      <c r="A82" s="9">
        <v>36</v>
      </c>
      <c r="B82" s="8" t="s">
        <v>65</v>
      </c>
      <c r="C82" s="4">
        <v>1.23E-2</v>
      </c>
    </row>
    <row r="83" spans="1:3" x14ac:dyDescent="0.25">
      <c r="A83" s="9">
        <v>37</v>
      </c>
      <c r="B83" s="8" t="s">
        <v>66</v>
      </c>
      <c r="C83" s="4">
        <v>1.6000000000000001E-3</v>
      </c>
    </row>
    <row r="84" spans="1:3" x14ac:dyDescent="0.25">
      <c r="A84" s="9">
        <v>38</v>
      </c>
      <c r="B84" s="8" t="s">
        <v>67</v>
      </c>
      <c r="C84" s="4">
        <v>1.6000000000000001E-3</v>
      </c>
    </row>
    <row r="85" spans="1:3" ht="30" x14ac:dyDescent="0.25">
      <c r="A85" s="9">
        <v>39</v>
      </c>
      <c r="B85" s="8" t="s">
        <v>68</v>
      </c>
      <c r="C85" s="4">
        <v>8.2000000000000007E-3</v>
      </c>
    </row>
  </sheetData>
  <mergeCells count="2">
    <mergeCell ref="A1:E1"/>
    <mergeCell ref="A2:F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JSS AHER</dc:creator>
  <cp:lastModifiedBy>JSSAHER - BQS</cp:lastModifiedBy>
  <cp:lastPrinted>2025-11-21T07:10:52Z</cp:lastPrinted>
  <dcterms:created xsi:type="dcterms:W3CDTF">2024-11-06T11:48:57Z</dcterms:created>
  <dcterms:modified xsi:type="dcterms:W3CDTF">2025-11-22T03:39:08Z</dcterms:modified>
</cp:coreProperties>
</file>